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<sst xmlns="http://schemas.openxmlformats.org/spreadsheetml/2006/main" count="59" uniqueCount="52">
  <si>
    <t>YE</t>
  </si>
  <si>
    <t>AR</t>
  </si>
  <si>
    <t>ΑΞΟΝΑΣ
ΠΡΟΤΕΡΑΙΟΤΗΤΑΣ</t>
  </si>
  <si>
    <t>ΜΕΤΡΟ</t>
  </si>
  <si>
    <t>ΣΥΝΟΛΟ</t>
  </si>
  <si>
    <t>Π.Ε.Π. ΝΟΤΙΟΥ ΑΙΓΑΙΟΥ</t>
  </si>
  <si>
    <t>1. ΑΝΤΙΜΕΤΩΠΙΣΗ ΤΩΝ ΠΡΟΒΛΗΜΑΤΩΝ ΤΟΥ ΝΗΣΙΩΤΙΚΟΥ ΧΑΡΑΚΤΗΡΑ-ΒΑΣΙΚΕΣ ΥΠΟΔΟΜΕΣ</t>
  </si>
  <si>
    <t>3. ΕΛΕΓΧΟΣ ΤΗΣ ΤΟΥΡΙΣΤΙΚΗΣ ΑΝΑΠΤΥΞΗΣ ΚΑΙ ΑΝΑΠΡΟΣΑΝΑΤΟΛΙΣΜΟΣ ΤΗΣ</t>
  </si>
  <si>
    <t>4. ΕΝΙΣΧΥΣΗ ΚΑΙ ΑΞΙΟΠΟΙΗΣΗ ΤΩΝ ΔΥΝΑΜΙΚΩΝ ΝΗΣΙΩΤΙΚΩΝ ΚΕΤΡΩΝ ΑΝΑΠΤΥΞΗΣ</t>
  </si>
  <si>
    <t>5. ΑΝΑΠΤΥΞΗ ΤΗΣ ΥΠΑΙΘΡΟΥ ΚΑΙ ΕΝΙΣΧΥΣΗ ΝΗΣΙΩΝ ΚΑΙ ΠΕΡΙΟΧΩΝ ΧΑΜΗΛΗΣ ΟΙΚΟΝΟΜΙΚΗΣ ΑΝΑΠΤΥΞΗΣ</t>
  </si>
  <si>
    <t>6. ΤΕΧΝΙΚΗ ΒΟΗΘΕΙΑ</t>
  </si>
  <si>
    <t>ΠΟΣΑ ΣΕ ΕΥΡΩ</t>
  </si>
  <si>
    <t>Α/Α</t>
  </si>
  <si>
    <t>ΕΝΑΕΡΙΕΣ ΜΕΤΑΦΟΡΕΣ</t>
  </si>
  <si>
    <t>ΘΑΛΑΣΣΙΕΣ ΜΕΤΑΦΟΡΕΣ</t>
  </si>
  <si>
    <t>ΧΕΡΣΑΙΕΣ ΜΕΤΑΦΟΡΕΣ</t>
  </si>
  <si>
    <t>ΕΚΠΑΙΔΕΥΣΗ</t>
  </si>
  <si>
    <t>ΥΓΕΙΑ-ΠΡΟΝΟΙΑ</t>
  </si>
  <si>
    <t>ΥΠΟΔΟΜΕΣ ΠΕΡΙΒΑΛΛΟΝΤΟΣ</t>
  </si>
  <si>
    <t>ΠΡΟΣΤΑΣΙΑ ΔΟΜΗΜΕΝΟΥ ΠΕΡΙΒΑΛΛΟΝΤΟΣ</t>
  </si>
  <si>
    <t>ΠΡΟΣΤΑΣΙΑ ΦΥΣΙΚΟΥ ΠΕΡΙΒΑΛΛΟΝΤΟΣ</t>
  </si>
  <si>
    <t>ΥΠΟΔΟΜΕΣ ΘΑΛΑΣΣΙΟΥ ΤΟΥΡΙΣΜΟΥ</t>
  </si>
  <si>
    <t>ΔΡΑΣΕΙΣ ΕΝΙΣΧΥΣΗΣ ΘΑΛΑΣΣΙΟΥ ΤΟΥΡΙΣΜΟΥ ΜΕ ΣΥΜΜΕΤΟΧΗ ΤΟΥ ΙΔΙΩΤΙΚΟΥ ΤΟΜΕΑ</t>
  </si>
  <si>
    <t>ΕΝΙΣΧΥΣΕΙΣ ΤΟΥΡΙΣΤΙΚΗΣ ΥΠΟΔΟΜΗΣ</t>
  </si>
  <si>
    <t>ΠΟΛΙΤΙΣΤΙΚΗ ΑΝΑΠΤΥΞΗ ΚΑΙ ΠΟΛΙΤΙΣΤΙΚΟΣ ΤΟΥΡΙΣΜΟΣ</t>
  </si>
  <si>
    <t>ΠΡΟΩΘΗΣΗ ΕΝΑΛΛΑΚΤΙΚΩΝ ΜΟΡΦΩΝ ΤΟΥΡΙΣΜΟΥ - ΚΑΙΝΟΤΟΜΕΣ ΔΡΑΣΕΙΣ</t>
  </si>
  <si>
    <t>ΔΡΑΣΕΙΣ ΠΡΟΩΘΗΣΗΣ ΤΗΣ ΑΠΑΣΧΟΛΗΣΗΣ &amp; ΕΝΕΡΓΕΙΕΣ ΚΑΤΑΡΤΙΣΗΣ</t>
  </si>
  <si>
    <t>ΥΠΗΡΕΣΙΕΣ ΦΡΟΝΤΙΔΑΣ ΓΙΑ ΤΗΝ ΠΡΟΩΘΗΣΗ ΤΩΝ ΙΣΩΝ ΕΥΚΑΙΡΙΩΝ</t>
  </si>
  <si>
    <t>ΔΡΑΣΕΙΣ ΣΤΗΡΙΞΗΣ Μ.Μ.Ε</t>
  </si>
  <si>
    <t>ΕΝΙΣΧΥΣΗ ΠΡΟΩΘΗΤΙΚΩΝ ΔΡΑΣΤΗΡΙΟΤΗΤΩΝ  ΜΕ ΙΔΙΩΤΙΚΗ ΣΥΜΜΕΤΟΧΗ</t>
  </si>
  <si>
    <t>ΑΝΑΒΑΘΜΙΣΗ ΠΕΡΙΒΑΛΛΟΝΤΟΣ ΚΑΙ ΠΟΙΟΤΗΤΑ ΖΩΗΣ</t>
  </si>
  <si>
    <t>ΥΠΟΔΟΜΕΣ ΑΓΡΟΤΙΚΗΣ ΠΑΡΑΓΩΓΗΣ</t>
  </si>
  <si>
    <t>ΔΙΑΧΕΙΡΙΣΗ ΔΑΣΙΚΩΝ ΠΟΡΩΝ</t>
  </si>
  <si>
    <t>ΕΝΙΣΧΥΣΗ ΑΓΡΟΤΙΚΩΝ ΔΡΑΣΤΗΡΙΟΤΗΤΩΝ-ΕΠΕΝΔΥΣΕΙΣ ΓΕΩΡΓΙΚΩΝ ΕΚΜΕΤΑΛΛΕΥΣΕΩΝ</t>
  </si>
  <si>
    <t>ΜΕΤΑΠΟΙΗΣΗ ΚΑΙ ΕΜΠΟΡΙΑ ΓΕΩΡΓΙΚΩΝ ΠΡΟΙΟΝΤΩΝ</t>
  </si>
  <si>
    <t>ΥΠΟΔΟΜΕΣ ΚΑΙ ΔΡΑΣΕΙΣ ΓΙΑ ΤΗΝ ΑΛΙΕΙΑ</t>
  </si>
  <si>
    <t>ΒΑΣΙΚΕΣ ΥΠΟΔΟΜΕΣ</t>
  </si>
  <si>
    <t>ΔΡΑΣΕΙΣ ΠΡΟΩΘΗΣΗΣ ΤΗΣ ΑΠΑΣΧΟΛΗΣΗΣ</t>
  </si>
  <si>
    <t>ΤΟΝΩΣΗ ΤΗΣ ΤΟΠΙΚΗΣ ΟΙΚΟΝΟΜΙΑΣ ΜΕ ΚΑΙΝΟΤΟΜΕΣ ΔΡΑΣΕΙΣ</t>
  </si>
  <si>
    <t>ΕΦΑΡΜΟΓΗ Ε.Τ.Π.Α</t>
  </si>
  <si>
    <t>ΕΦΑΡΜΟΓΗ Ε.Γ.Τ.Π.Ε</t>
  </si>
  <si>
    <t>ΕΦΑΡΜΟΓΗ Ε.Κ.Τ</t>
  </si>
  <si>
    <t>2. ΠΡΟΣΤΑΣΙΑ ΠΕΡΙΒΑΛΛΟΝΤΟΣ ΚΑΙ ΒΙΩΣΙΜΗ ΔΙΑΧΕΙΡΙΣΗ ΦΥΣΙΚΩΝ ΠΟΡΩΝ</t>
  </si>
  <si>
    <t>ΒΕΛΤΙΩΣΗ ΤΟΥ ΠΑΡΑΓΩΓΙΚΟΥ ΠΕΡΙΒΑΛΛΟΝΤΟΣ - ΚΑΙΝΟΤΟΜΕΣ ΕΦΑΡΜΟΓΕΣ</t>
  </si>
  <si>
    <t>ΟΛΟΚΛΗΡΩΜΕΝΕΣ ΠΑΡΕΜΒΑΣΕΙΣ ΑΣΤΙΚΗΣ ΑΝΑΠΤΥΞΗΣ - ΕΤΠΑ</t>
  </si>
  <si>
    <t>ΟΛΟΚΛΗΡΩΜΕΝΕΣ ΠΑΡΕΜΒΑΣΕΙΣ ΑΣΤΙΚΗΣ ΑΝΑΠΤΥΞΗΣ - ΕΚΤ</t>
  </si>
  <si>
    <t>ΕΝΙΣΧΥΣΗ ΝΕΩΝ ΜΟΡΦΩΝ ΟΙΚΟΝΟΜΙΚΗΣ ΔΡΑΣΤΗΡΙΟΤΗΤΑΣ  Ν.ΛΕΡΟΥ</t>
  </si>
  <si>
    <t>ΕΠΕΝΔΥΣΕΙΣ ΔΙΑΦΟΡΟΠΟΙΗΣΗΣ ΑΓΡΟΤΙΚΟΥ ΕΙΣΟΔΗΜΑΤΟΣ - ΕΜΠΟΡΙΑ ΓΕΩΡΓΙΚΩΝ ΠΡΟΙΟΝΤΩΝ ΠΟΙΟΤΗΤΑΣ</t>
  </si>
  <si>
    <t>ΜΕΤΕΓΚΑΤΑΣΤΑΣΗ ΚΤΗΝΟΤΡΟΦΙΚΩΝ ΜΟΝΑΔΩΝ</t>
  </si>
  <si>
    <t>ΕΙΔΙΚΕΣ ΕΝΕΡΓΕΙΕΣ ΓΙΑ ΤΗΝ ΣΤΗΡΙΞΗ ΜΙΚΡΩΝ ΝΗΣΙΩΝ ΚΑΙ ΑΠΟΜΟΝΩΜΕΝΩΝ ΝΗΣΙΩΤΙΚΩΝ ΠΕΡΙΟΧΩΝ</t>
  </si>
  <si>
    <t>ΜΕΛΕΤΕΣ ΩΡΙΜΑΝΣΗΣ ΚΑΙ ΠΡΟΕΤΟΙΜΑΣΙΑΣ Δ΄ΠΡΟΓΡΑΜΜΑΤΙΚΗΣ ΠΕΡΙΟΔΟΥ</t>
  </si>
  <si>
    <t xml:space="preserve">ΠΗΓΗ : ΟΠΣ  "ΕΡΓΟΡΑΜΑ" (15/5/2009)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</si>
</sst>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35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37">
      <selection activeCell="A1" sqref="A1:J1"/>
    </sheetView>
  </sheetViews>
  <sheetFormatPr defaultColWidth="9.140625" defaultRowHeight="12.75"/>
  <cols>
    <col min="1" max="1" width="30.8515625" style="0" customWidth="1"/>
    <col min="2" max="2" width="4.28125" style="0" customWidth="1"/>
    <col min="3" max="3" width="35.421875" style="6" customWidth="1"/>
    <col min="4" max="5" width="8.7109375" style="4" bestFit="1" customWidth="1"/>
    <col min="6" max="9" width="9.57421875" style="4" bestFit="1" customWidth="1"/>
    <col min="10" max="10" width="12.28125" style="4" bestFit="1" customWidth="1"/>
  </cols>
  <sheetData>
    <row r="1" spans="1:10" ht="16.5">
      <c r="A1" s="17" t="s">
        <v>5</v>
      </c>
      <c r="B1" s="17"/>
      <c r="C1" s="17"/>
      <c r="D1" s="17"/>
      <c r="E1" s="17"/>
      <c r="F1" s="17" t="s">
        <v>0</v>
      </c>
      <c r="G1" s="17" t="s">
        <v>1</v>
      </c>
      <c r="H1" s="17"/>
      <c r="I1" s="17"/>
      <c r="J1" s="17"/>
    </row>
    <row r="2" ht="12.75">
      <c r="J2" s="8" t="s">
        <v>11</v>
      </c>
    </row>
    <row r="3" spans="1:10" ht="22.5">
      <c r="A3" s="1" t="s">
        <v>2</v>
      </c>
      <c r="B3" s="1" t="s">
        <v>12</v>
      </c>
      <c r="C3" s="1" t="s">
        <v>3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4</v>
      </c>
    </row>
    <row r="5" spans="1:10" ht="12.75">
      <c r="A5" s="12" t="s">
        <v>6</v>
      </c>
      <c r="B5" s="1">
        <v>1</v>
      </c>
      <c r="C5" s="7" t="s">
        <v>13</v>
      </c>
      <c r="D5" s="9">
        <v>0</v>
      </c>
      <c r="E5" s="9">
        <v>0</v>
      </c>
      <c r="F5" s="9">
        <v>0</v>
      </c>
      <c r="G5" s="9">
        <v>0</v>
      </c>
      <c r="H5" s="9">
        <v>17105961</v>
      </c>
      <c r="I5" s="9">
        <v>21894039</v>
      </c>
      <c r="J5" s="10">
        <f aca="true" t="shared" si="0" ref="J5:J10">SUM(D5:I5)</f>
        <v>39000000</v>
      </c>
    </row>
    <row r="6" spans="1:10" ht="12.75">
      <c r="A6" s="13"/>
      <c r="B6" s="1">
        <v>2</v>
      </c>
      <c r="C6" s="7" t="s">
        <v>14</v>
      </c>
      <c r="D6" s="9">
        <v>6000536</v>
      </c>
      <c r="E6" s="9">
        <v>7552018</v>
      </c>
      <c r="F6" s="9">
        <v>9195349</v>
      </c>
      <c r="G6" s="9">
        <v>9292011</v>
      </c>
      <c r="H6" s="9">
        <v>3491408</v>
      </c>
      <c r="I6" s="9">
        <v>4468678</v>
      </c>
      <c r="J6" s="10">
        <f t="shared" si="0"/>
        <v>40000000</v>
      </c>
    </row>
    <row r="7" spans="1:10" ht="12.75">
      <c r="A7" s="13"/>
      <c r="B7" s="1">
        <v>3</v>
      </c>
      <c r="C7" s="7" t="s">
        <v>15</v>
      </c>
      <c r="D7" s="9">
        <v>5775516</v>
      </c>
      <c r="E7" s="9">
        <v>7268817</v>
      </c>
      <c r="F7" s="9">
        <v>8850523</v>
      </c>
      <c r="G7" s="9">
        <v>8943561</v>
      </c>
      <c r="H7" s="9">
        <v>3360480</v>
      </c>
      <c r="I7" s="9">
        <v>4301103</v>
      </c>
      <c r="J7" s="10">
        <f t="shared" si="0"/>
        <v>38500000</v>
      </c>
    </row>
    <row r="8" spans="1:10" ht="12.75">
      <c r="A8" s="13"/>
      <c r="B8" s="1">
        <v>4</v>
      </c>
      <c r="C8" s="7" t="s">
        <v>16</v>
      </c>
      <c r="D8" s="9">
        <v>5625503</v>
      </c>
      <c r="E8" s="9">
        <v>7080016</v>
      </c>
      <c r="F8" s="9">
        <v>8620640</v>
      </c>
      <c r="G8" s="9">
        <v>8711260</v>
      </c>
      <c r="H8" s="9">
        <v>3273195</v>
      </c>
      <c r="I8" s="9">
        <v>4189386</v>
      </c>
      <c r="J8" s="10">
        <f t="shared" si="0"/>
        <v>37500000</v>
      </c>
    </row>
    <row r="9" spans="1:10" ht="12.75">
      <c r="A9" s="13"/>
      <c r="B9" s="1">
        <v>5</v>
      </c>
      <c r="C9" s="7" t="s">
        <v>17</v>
      </c>
      <c r="D9" s="9">
        <v>2699561</v>
      </c>
      <c r="E9" s="9">
        <v>3397550</v>
      </c>
      <c r="F9" s="9">
        <v>4136865</v>
      </c>
      <c r="G9" s="9">
        <v>4180351</v>
      </c>
      <c r="H9" s="9">
        <v>1570738</v>
      </c>
      <c r="I9" s="9">
        <v>2010398</v>
      </c>
      <c r="J9" s="10">
        <f t="shared" si="0"/>
        <v>17995463</v>
      </c>
    </row>
    <row r="10" spans="1:10" ht="12.75">
      <c r="A10" s="14"/>
      <c r="B10" s="1"/>
      <c r="C10" s="7" t="s">
        <v>4</v>
      </c>
      <c r="D10" s="11">
        <f aca="true" t="shared" si="1" ref="D10:I10">SUM(D5:D9)</f>
        <v>20101116</v>
      </c>
      <c r="E10" s="11">
        <f t="shared" si="1"/>
        <v>25298401</v>
      </c>
      <c r="F10" s="11">
        <f t="shared" si="1"/>
        <v>30803377</v>
      </c>
      <c r="G10" s="11">
        <f t="shared" si="1"/>
        <v>31127183</v>
      </c>
      <c r="H10" s="11">
        <f t="shared" si="1"/>
        <v>28801782</v>
      </c>
      <c r="I10" s="11">
        <f t="shared" si="1"/>
        <v>36863604</v>
      </c>
      <c r="J10" s="10">
        <f t="shared" si="0"/>
        <v>172995463</v>
      </c>
    </row>
    <row r="11" spans="4:10" ht="12.75">
      <c r="D11" s="5"/>
      <c r="E11" s="5"/>
      <c r="F11" s="5"/>
      <c r="G11" s="5"/>
      <c r="H11" s="5"/>
      <c r="I11" s="5"/>
      <c r="J11" s="5"/>
    </row>
    <row r="12" spans="1:10" ht="12.75">
      <c r="A12" s="12" t="s">
        <v>42</v>
      </c>
      <c r="B12" s="1">
        <v>1</v>
      </c>
      <c r="C12" s="7" t="s">
        <v>18</v>
      </c>
      <c r="D12" s="9">
        <v>6099629</v>
      </c>
      <c r="E12" s="9">
        <v>7676729</v>
      </c>
      <c r="F12" s="9">
        <v>9347198</v>
      </c>
      <c r="G12" s="9">
        <v>14473578</v>
      </c>
      <c r="H12" s="9">
        <v>18248271</v>
      </c>
      <c r="I12" s="9">
        <v>4154595</v>
      </c>
      <c r="J12" s="10">
        <f>SUM(D12:I12)</f>
        <v>60000000</v>
      </c>
    </row>
    <row r="13" spans="1:10" ht="12.75">
      <c r="A13" s="13"/>
      <c r="B13" s="1">
        <v>2</v>
      </c>
      <c r="C13" s="7" t="s">
        <v>19</v>
      </c>
      <c r="D13" s="9">
        <v>1326141</v>
      </c>
      <c r="E13" s="9">
        <v>1669023</v>
      </c>
      <c r="F13" s="9">
        <v>2032207</v>
      </c>
      <c r="G13" s="9">
        <v>3146750</v>
      </c>
      <c r="H13" s="9">
        <v>3967419</v>
      </c>
      <c r="I13" s="9">
        <v>903264</v>
      </c>
      <c r="J13" s="10">
        <f>SUM(D13:I13)</f>
        <v>13044804</v>
      </c>
    </row>
    <row r="14" spans="1:10" ht="12.75">
      <c r="A14" s="13"/>
      <c r="B14" s="1">
        <v>3</v>
      </c>
      <c r="C14" s="7" t="s">
        <v>20</v>
      </c>
      <c r="D14" s="9">
        <v>304981</v>
      </c>
      <c r="E14" s="9">
        <v>383836</v>
      </c>
      <c r="F14" s="9">
        <v>467360</v>
      </c>
      <c r="G14" s="9">
        <v>723679</v>
      </c>
      <c r="H14" s="9">
        <v>912414</v>
      </c>
      <c r="I14" s="9">
        <v>207730</v>
      </c>
      <c r="J14" s="10">
        <f>SUM(D14:I14)</f>
        <v>3000000</v>
      </c>
    </row>
    <row r="15" spans="1:10" ht="12.75">
      <c r="A15" s="14"/>
      <c r="B15" s="1"/>
      <c r="C15" s="7" t="s">
        <v>4</v>
      </c>
      <c r="D15" s="11">
        <f aca="true" t="shared" si="2" ref="D15:I15">SUM(D12:D14)</f>
        <v>7730751</v>
      </c>
      <c r="E15" s="11">
        <f t="shared" si="2"/>
        <v>9729588</v>
      </c>
      <c r="F15" s="11">
        <f t="shared" si="2"/>
        <v>11846765</v>
      </c>
      <c r="G15" s="11">
        <f t="shared" si="2"/>
        <v>18344007</v>
      </c>
      <c r="H15" s="11">
        <f t="shared" si="2"/>
        <v>23128104</v>
      </c>
      <c r="I15" s="11">
        <f t="shared" si="2"/>
        <v>5265589</v>
      </c>
      <c r="J15" s="10">
        <f>SUM(D15:I15)</f>
        <v>76044804</v>
      </c>
    </row>
    <row r="16" spans="4:10" ht="12.75">
      <c r="D16" s="5"/>
      <c r="E16" s="5"/>
      <c r="F16" s="5"/>
      <c r="G16" s="5"/>
      <c r="H16" s="5"/>
      <c r="I16" s="5"/>
      <c r="J16" s="5"/>
    </row>
    <row r="17" spans="1:10" ht="12.75">
      <c r="A17" s="12" t="s">
        <v>7</v>
      </c>
      <c r="B17" s="1">
        <v>1</v>
      </c>
      <c r="C17" s="7" t="s">
        <v>21</v>
      </c>
      <c r="D17" s="9">
        <v>555637</v>
      </c>
      <c r="E17" s="9">
        <v>699301</v>
      </c>
      <c r="F17" s="9">
        <v>851470</v>
      </c>
      <c r="G17" s="9">
        <v>985936</v>
      </c>
      <c r="H17" s="9">
        <v>1073186</v>
      </c>
      <c r="I17" s="9">
        <v>1034470</v>
      </c>
      <c r="J17" s="10">
        <f aca="true" t="shared" si="3" ref="J17:J22">SUM(D17:I17)</f>
        <v>5200000</v>
      </c>
    </row>
    <row r="18" spans="1:10" ht="33.75">
      <c r="A18" s="13"/>
      <c r="B18" s="1">
        <v>2</v>
      </c>
      <c r="C18" s="7" t="s">
        <v>22</v>
      </c>
      <c r="D18" s="9">
        <v>1023486</v>
      </c>
      <c r="E18" s="9">
        <v>1288116</v>
      </c>
      <c r="F18" s="9">
        <v>1568412</v>
      </c>
      <c r="G18" s="9">
        <v>1816097</v>
      </c>
      <c r="H18" s="9">
        <v>1976812</v>
      </c>
      <c r="I18" s="9">
        <v>1905499</v>
      </c>
      <c r="J18" s="10">
        <f t="shared" si="3"/>
        <v>9578422</v>
      </c>
    </row>
    <row r="19" spans="1:10" ht="12.75">
      <c r="A19" s="13"/>
      <c r="B19" s="1">
        <v>3</v>
      </c>
      <c r="C19" s="7" t="s">
        <v>23</v>
      </c>
      <c r="D19" s="9">
        <v>6624819</v>
      </c>
      <c r="E19" s="9">
        <v>8337712</v>
      </c>
      <c r="F19" s="9">
        <v>10152014</v>
      </c>
      <c r="G19" s="9">
        <v>14019932</v>
      </c>
      <c r="H19" s="9">
        <v>14612934</v>
      </c>
      <c r="I19" s="9">
        <v>14152589</v>
      </c>
      <c r="J19" s="10">
        <f t="shared" si="3"/>
        <v>67900000</v>
      </c>
    </row>
    <row r="20" spans="1:10" ht="22.5">
      <c r="A20" s="13"/>
      <c r="B20" s="1">
        <v>4</v>
      </c>
      <c r="C20" s="7" t="s">
        <v>24</v>
      </c>
      <c r="D20" s="9">
        <v>2511053</v>
      </c>
      <c r="E20" s="9">
        <v>3160303</v>
      </c>
      <c r="F20" s="9">
        <v>3847991</v>
      </c>
      <c r="G20" s="9">
        <v>4455670</v>
      </c>
      <c r="H20" s="9">
        <v>4849972</v>
      </c>
      <c r="I20" s="9">
        <v>4675011</v>
      </c>
      <c r="J20" s="10">
        <f t="shared" si="3"/>
        <v>23500000</v>
      </c>
    </row>
    <row r="21" spans="1:10" ht="22.5">
      <c r="A21" s="13"/>
      <c r="B21" s="1">
        <v>5</v>
      </c>
      <c r="C21" s="7" t="s">
        <v>25</v>
      </c>
      <c r="D21" s="9">
        <v>1041820</v>
      </c>
      <c r="E21" s="9">
        <v>1311190</v>
      </c>
      <c r="F21" s="9">
        <v>1596507</v>
      </c>
      <c r="G21" s="9">
        <v>1848629</v>
      </c>
      <c r="H21" s="9">
        <v>2012222</v>
      </c>
      <c r="I21" s="9">
        <v>1939632</v>
      </c>
      <c r="J21" s="10">
        <f t="shared" si="3"/>
        <v>9750000</v>
      </c>
    </row>
    <row r="22" spans="1:10" ht="12.75">
      <c r="A22" s="14"/>
      <c r="B22" s="1"/>
      <c r="C22" s="7" t="s">
        <v>4</v>
      </c>
      <c r="D22" s="11">
        <f aca="true" t="shared" si="4" ref="D22:I22">SUM(D17:D21)</f>
        <v>11756815</v>
      </c>
      <c r="E22" s="11">
        <f t="shared" si="4"/>
        <v>14796622</v>
      </c>
      <c r="F22" s="11">
        <f t="shared" si="4"/>
        <v>18016394</v>
      </c>
      <c r="G22" s="11">
        <f t="shared" si="4"/>
        <v>23126264</v>
      </c>
      <c r="H22" s="11">
        <f t="shared" si="4"/>
        <v>24525126</v>
      </c>
      <c r="I22" s="11">
        <f t="shared" si="4"/>
        <v>23707201</v>
      </c>
      <c r="J22" s="10">
        <f t="shared" si="3"/>
        <v>115928422</v>
      </c>
    </row>
    <row r="23" spans="4:10" ht="12.75">
      <c r="D23" s="5"/>
      <c r="E23" s="5"/>
      <c r="F23" s="5"/>
      <c r="G23" s="5"/>
      <c r="H23" s="5"/>
      <c r="I23" s="5"/>
      <c r="J23" s="5"/>
    </row>
    <row r="24" spans="1:10" ht="22.5">
      <c r="A24" s="12" t="s">
        <v>8</v>
      </c>
      <c r="B24" s="1">
        <v>1</v>
      </c>
      <c r="C24" s="7" t="s">
        <v>26</v>
      </c>
      <c r="D24" s="9">
        <v>2304163</v>
      </c>
      <c r="E24" s="9">
        <v>2998728</v>
      </c>
      <c r="F24" s="9">
        <v>3686106</v>
      </c>
      <c r="G24" s="9">
        <v>4502850</v>
      </c>
      <c r="H24" s="9">
        <v>6916530</v>
      </c>
      <c r="I24" s="9">
        <v>4234675</v>
      </c>
      <c r="J24" s="10">
        <f aca="true" t="shared" si="5" ref="J24:J33">SUM(D24:I24)</f>
        <v>24643052</v>
      </c>
    </row>
    <row r="25" spans="1:10" ht="22.5">
      <c r="A25" s="13"/>
      <c r="B25" s="1">
        <v>2</v>
      </c>
      <c r="C25" s="7" t="s">
        <v>27</v>
      </c>
      <c r="D25" s="9">
        <v>2057034</v>
      </c>
      <c r="E25" s="9">
        <v>2677103</v>
      </c>
      <c r="F25" s="9">
        <v>3290759</v>
      </c>
      <c r="G25" s="9">
        <v>4019904</v>
      </c>
      <c r="H25" s="9">
        <v>6174709</v>
      </c>
      <c r="I25" s="9">
        <v>3780491</v>
      </c>
      <c r="J25" s="10">
        <f t="shared" si="5"/>
        <v>22000000</v>
      </c>
    </row>
    <row r="26" spans="1:10" ht="12.75">
      <c r="A26" s="13"/>
      <c r="B26" s="1">
        <v>3</v>
      </c>
      <c r="C26" s="7" t="s">
        <v>28</v>
      </c>
      <c r="D26" s="9">
        <v>2469533</v>
      </c>
      <c r="E26" s="9">
        <v>3109197</v>
      </c>
      <c r="F26" s="9">
        <v>3012993</v>
      </c>
      <c r="G26" s="9">
        <v>2166230</v>
      </c>
      <c r="H26" s="9">
        <v>1273905</v>
      </c>
      <c r="I26" s="9">
        <v>1206831</v>
      </c>
      <c r="J26" s="10">
        <f t="shared" si="5"/>
        <v>13238689</v>
      </c>
    </row>
    <row r="27" spans="1:10" ht="33.75">
      <c r="A27" s="13"/>
      <c r="B27" s="1">
        <v>4</v>
      </c>
      <c r="C27" s="7" t="s">
        <v>29</v>
      </c>
      <c r="D27" s="9">
        <v>551293</v>
      </c>
      <c r="E27" s="9">
        <v>693833</v>
      </c>
      <c r="F27" s="9">
        <v>518500</v>
      </c>
      <c r="G27" s="9">
        <v>432385</v>
      </c>
      <c r="H27" s="9">
        <v>58114</v>
      </c>
      <c r="I27" s="9">
        <v>42437</v>
      </c>
      <c r="J27" s="10">
        <f t="shared" si="5"/>
        <v>2296562</v>
      </c>
    </row>
    <row r="28" spans="1:10" ht="33.75">
      <c r="A28" s="13"/>
      <c r="B28" s="1">
        <v>5</v>
      </c>
      <c r="C28" s="7" t="s">
        <v>43</v>
      </c>
      <c r="D28" s="9">
        <v>771513</v>
      </c>
      <c r="E28" s="9">
        <v>971330</v>
      </c>
      <c r="F28" s="9">
        <v>928801</v>
      </c>
      <c r="G28" s="9">
        <v>842805</v>
      </c>
      <c r="H28" s="9">
        <v>548946</v>
      </c>
      <c r="I28" s="9">
        <v>523471</v>
      </c>
      <c r="J28" s="10">
        <f t="shared" si="5"/>
        <v>4586866</v>
      </c>
    </row>
    <row r="29" spans="1:10" ht="22.5">
      <c r="A29" s="13"/>
      <c r="B29" s="1">
        <v>6</v>
      </c>
      <c r="C29" s="7" t="s">
        <v>30</v>
      </c>
      <c r="D29" s="9">
        <v>704810</v>
      </c>
      <c r="E29" s="9">
        <v>887044</v>
      </c>
      <c r="F29" s="9">
        <v>662885</v>
      </c>
      <c r="G29" s="9">
        <v>552791</v>
      </c>
      <c r="H29" s="9">
        <v>74297</v>
      </c>
      <c r="I29" s="9">
        <v>54254</v>
      </c>
      <c r="J29" s="10">
        <f t="shared" si="5"/>
        <v>2936081</v>
      </c>
    </row>
    <row r="30" spans="1:10" ht="22.5">
      <c r="A30" s="13"/>
      <c r="B30" s="1">
        <v>7</v>
      </c>
      <c r="C30" s="7" t="s">
        <v>44</v>
      </c>
      <c r="D30" s="9">
        <v>1864971</v>
      </c>
      <c r="E30" s="9">
        <v>2347518</v>
      </c>
      <c r="F30" s="9">
        <v>1961836</v>
      </c>
      <c r="G30" s="9">
        <v>1346881</v>
      </c>
      <c r="H30" s="9">
        <v>317785</v>
      </c>
      <c r="I30" s="9">
        <v>270545</v>
      </c>
      <c r="J30" s="10">
        <f t="shared" si="5"/>
        <v>8109536</v>
      </c>
    </row>
    <row r="31" spans="1:10" ht="22.5">
      <c r="A31" s="13"/>
      <c r="B31" s="1">
        <v>8</v>
      </c>
      <c r="C31" s="7" t="s">
        <v>45</v>
      </c>
      <c r="D31" s="9">
        <v>140252</v>
      </c>
      <c r="E31" s="9">
        <v>182530</v>
      </c>
      <c r="F31" s="9">
        <v>224370</v>
      </c>
      <c r="G31" s="9">
        <v>274084</v>
      </c>
      <c r="H31" s="9">
        <v>421003</v>
      </c>
      <c r="I31" s="9">
        <v>257761</v>
      </c>
      <c r="J31" s="10">
        <f t="shared" si="5"/>
        <v>1500000</v>
      </c>
    </row>
    <row r="32" spans="1:10" ht="22.5">
      <c r="A32" s="13"/>
      <c r="B32" s="1">
        <v>9</v>
      </c>
      <c r="C32" s="7" t="s">
        <v>46</v>
      </c>
      <c r="D32" s="9">
        <v>136544</v>
      </c>
      <c r="E32" s="9">
        <v>177704</v>
      </c>
      <c r="F32" s="9">
        <v>218438</v>
      </c>
      <c r="G32" s="9">
        <v>266839</v>
      </c>
      <c r="H32" s="9">
        <v>409872</v>
      </c>
      <c r="I32" s="9">
        <v>250946</v>
      </c>
      <c r="J32" s="10">
        <f t="shared" si="5"/>
        <v>1460343</v>
      </c>
    </row>
    <row r="33" spans="1:10" ht="12.75">
      <c r="A33" s="14"/>
      <c r="B33" s="1"/>
      <c r="C33" s="7" t="s">
        <v>4</v>
      </c>
      <c r="D33" s="11">
        <f aca="true" t="shared" si="6" ref="D33:I33">SUM(D24:D32)</f>
        <v>11000113</v>
      </c>
      <c r="E33" s="11">
        <f t="shared" si="6"/>
        <v>14044987</v>
      </c>
      <c r="F33" s="11">
        <f t="shared" si="6"/>
        <v>14504688</v>
      </c>
      <c r="G33" s="11">
        <f t="shared" si="6"/>
        <v>14404769</v>
      </c>
      <c r="H33" s="11">
        <f t="shared" si="6"/>
        <v>16195161</v>
      </c>
      <c r="I33" s="11">
        <f t="shared" si="6"/>
        <v>10621411</v>
      </c>
      <c r="J33" s="10">
        <f t="shared" si="5"/>
        <v>80771129</v>
      </c>
    </row>
    <row r="34" spans="4:10" ht="12.75">
      <c r="D34" s="5"/>
      <c r="E34" s="5"/>
      <c r="F34" s="5"/>
      <c r="G34" s="5"/>
      <c r="H34" s="5"/>
      <c r="I34" s="5"/>
      <c r="J34" s="5"/>
    </row>
    <row r="35" spans="1:10" ht="12.75">
      <c r="A35" s="12" t="s">
        <v>9</v>
      </c>
      <c r="B35" s="1">
        <v>1</v>
      </c>
      <c r="C35" s="7" t="s">
        <v>31</v>
      </c>
      <c r="D35" s="9">
        <v>2790992</v>
      </c>
      <c r="E35" s="9">
        <v>3485948</v>
      </c>
      <c r="F35" s="9">
        <v>4323457</v>
      </c>
      <c r="G35" s="9">
        <v>5064871</v>
      </c>
      <c r="H35" s="9">
        <v>5288337</v>
      </c>
      <c r="I35" s="9">
        <v>3546395</v>
      </c>
      <c r="J35" s="10">
        <f aca="true" t="shared" si="7" ref="J35:J46">SUM(D35:I35)</f>
        <v>24500000</v>
      </c>
    </row>
    <row r="36" spans="1:10" ht="12.75">
      <c r="A36" s="13"/>
      <c r="B36" s="1">
        <v>2</v>
      </c>
      <c r="C36" s="7" t="s">
        <v>32</v>
      </c>
      <c r="D36" s="9">
        <v>455672</v>
      </c>
      <c r="E36" s="9">
        <v>569135</v>
      </c>
      <c r="F36" s="9">
        <v>705871</v>
      </c>
      <c r="G36" s="9">
        <v>826917</v>
      </c>
      <c r="H36" s="9">
        <v>863402</v>
      </c>
      <c r="I36" s="9">
        <v>579003</v>
      </c>
      <c r="J36" s="10">
        <f t="shared" si="7"/>
        <v>4000000</v>
      </c>
    </row>
    <row r="37" spans="1:10" ht="22.5">
      <c r="A37" s="13"/>
      <c r="B37" s="1">
        <v>3</v>
      </c>
      <c r="C37" s="7" t="s">
        <v>33</v>
      </c>
      <c r="D37" s="9">
        <v>1618633</v>
      </c>
      <c r="E37" s="9">
        <v>2070782</v>
      </c>
      <c r="F37" s="9">
        <v>2525802</v>
      </c>
      <c r="G37" s="9">
        <v>2481456</v>
      </c>
      <c r="H37" s="9">
        <v>2552901</v>
      </c>
      <c r="I37" s="9">
        <v>1983289</v>
      </c>
      <c r="J37" s="10">
        <f t="shared" si="7"/>
        <v>13232863</v>
      </c>
    </row>
    <row r="38" spans="1:10" ht="33.75">
      <c r="A38" s="13"/>
      <c r="B38" s="1">
        <v>4</v>
      </c>
      <c r="C38" s="7" t="s">
        <v>47</v>
      </c>
      <c r="D38" s="9">
        <v>1476403</v>
      </c>
      <c r="E38" s="9">
        <v>1867243</v>
      </c>
      <c r="F38" s="9">
        <v>2295765</v>
      </c>
      <c r="G38" s="9">
        <v>2211522</v>
      </c>
      <c r="H38" s="9">
        <v>2302242</v>
      </c>
      <c r="I38" s="9">
        <v>1592797</v>
      </c>
      <c r="J38" s="10">
        <f t="shared" si="7"/>
        <v>11745972</v>
      </c>
    </row>
    <row r="39" spans="1:10" ht="22.5">
      <c r="A39" s="13"/>
      <c r="B39" s="1">
        <v>5</v>
      </c>
      <c r="C39" s="7" t="s">
        <v>34</v>
      </c>
      <c r="D39" s="9">
        <v>348795</v>
      </c>
      <c r="E39" s="9">
        <v>448150</v>
      </c>
      <c r="F39" s="9">
        <v>545000</v>
      </c>
      <c r="G39" s="9">
        <v>391219</v>
      </c>
      <c r="H39" s="9">
        <v>404338</v>
      </c>
      <c r="I39" s="9">
        <v>300699</v>
      </c>
      <c r="J39" s="10">
        <f t="shared" si="7"/>
        <v>2438201</v>
      </c>
    </row>
    <row r="40" spans="1:10" ht="12.75">
      <c r="A40" s="13"/>
      <c r="B40" s="1">
        <v>6</v>
      </c>
      <c r="C40" s="7" t="s">
        <v>35</v>
      </c>
      <c r="D40" s="9">
        <v>1328016</v>
      </c>
      <c r="E40" s="9">
        <v>1671384</v>
      </c>
      <c r="F40" s="9">
        <v>1138261</v>
      </c>
      <c r="G40" s="9">
        <v>2832766</v>
      </c>
      <c r="H40" s="9">
        <v>3542803</v>
      </c>
      <c r="I40" s="9">
        <v>486770</v>
      </c>
      <c r="J40" s="10">
        <f t="shared" si="7"/>
        <v>11000000</v>
      </c>
    </row>
    <row r="41" spans="1:10" ht="12.75">
      <c r="A41" s="13"/>
      <c r="B41" s="1">
        <v>7</v>
      </c>
      <c r="C41" s="7" t="s">
        <v>36</v>
      </c>
      <c r="D41" s="9">
        <v>3380405</v>
      </c>
      <c r="E41" s="9">
        <v>4254433</v>
      </c>
      <c r="F41" s="9">
        <v>2897392</v>
      </c>
      <c r="G41" s="9">
        <v>7210677</v>
      </c>
      <c r="H41" s="9">
        <v>9018045</v>
      </c>
      <c r="I41" s="9">
        <v>1239048</v>
      </c>
      <c r="J41" s="10">
        <f t="shared" si="7"/>
        <v>28000000</v>
      </c>
    </row>
    <row r="42" spans="1:10" ht="12.75">
      <c r="A42" s="13"/>
      <c r="B42" s="1">
        <v>8</v>
      </c>
      <c r="C42" s="7" t="s">
        <v>37</v>
      </c>
      <c r="D42" s="9">
        <v>628880</v>
      </c>
      <c r="E42" s="9">
        <v>818451</v>
      </c>
      <c r="F42" s="9">
        <v>1006057</v>
      </c>
      <c r="G42" s="9">
        <v>1055265</v>
      </c>
      <c r="H42" s="9">
        <v>196445</v>
      </c>
      <c r="I42" s="9">
        <v>146176</v>
      </c>
      <c r="J42" s="10">
        <f t="shared" si="7"/>
        <v>3851274</v>
      </c>
    </row>
    <row r="43" spans="1:10" ht="22.5">
      <c r="A43" s="13"/>
      <c r="B43" s="1">
        <v>9</v>
      </c>
      <c r="C43" s="7" t="s">
        <v>38</v>
      </c>
      <c r="D43" s="9">
        <v>48064</v>
      </c>
      <c r="E43" s="9">
        <v>60491</v>
      </c>
      <c r="F43" s="9">
        <v>41197</v>
      </c>
      <c r="G43" s="9">
        <v>102525</v>
      </c>
      <c r="H43" s="9">
        <v>128222</v>
      </c>
      <c r="I43" s="9">
        <v>17617</v>
      </c>
      <c r="J43" s="10">
        <f t="shared" si="7"/>
        <v>398116</v>
      </c>
    </row>
    <row r="44" spans="1:10" ht="22.5">
      <c r="A44" s="13"/>
      <c r="B44" s="1">
        <v>10</v>
      </c>
      <c r="C44" s="7" t="s">
        <v>48</v>
      </c>
      <c r="D44" s="9"/>
      <c r="E44" s="9"/>
      <c r="F44" s="9"/>
      <c r="G44" s="9">
        <v>667127</v>
      </c>
      <c r="H44" s="9">
        <v>679882</v>
      </c>
      <c r="I44" s="9">
        <v>555899</v>
      </c>
      <c r="J44" s="10">
        <f t="shared" si="7"/>
        <v>1902908</v>
      </c>
    </row>
    <row r="45" spans="1:10" ht="33.75">
      <c r="A45" s="13"/>
      <c r="B45" s="1">
        <v>11</v>
      </c>
      <c r="C45" s="7" t="s">
        <v>49</v>
      </c>
      <c r="D45" s="9"/>
      <c r="E45" s="9"/>
      <c r="F45" s="9"/>
      <c r="G45" s="9"/>
      <c r="H45" s="9">
        <v>10276934</v>
      </c>
      <c r="I45" s="9">
        <v>1412015</v>
      </c>
      <c r="J45" s="10">
        <f t="shared" si="7"/>
        <v>11688949</v>
      </c>
    </row>
    <row r="46" spans="1:10" ht="12.75">
      <c r="A46" s="14"/>
      <c r="B46" s="1"/>
      <c r="C46" s="7" t="s">
        <v>4</v>
      </c>
      <c r="D46" s="11">
        <f aca="true" t="shared" si="8" ref="D46:I46">SUM(D35:D45)</f>
        <v>12075860</v>
      </c>
      <c r="E46" s="11">
        <f t="shared" si="8"/>
        <v>15246017</v>
      </c>
      <c r="F46" s="11">
        <f t="shared" si="8"/>
        <v>15478802</v>
      </c>
      <c r="G46" s="11">
        <f t="shared" si="8"/>
        <v>22844345</v>
      </c>
      <c r="H46" s="11">
        <f t="shared" si="8"/>
        <v>35253551</v>
      </c>
      <c r="I46" s="11">
        <f t="shared" si="8"/>
        <v>11859708</v>
      </c>
      <c r="J46" s="10">
        <f t="shared" si="7"/>
        <v>112758283</v>
      </c>
    </row>
    <row r="47" spans="4:10" ht="12.75">
      <c r="D47" s="5"/>
      <c r="E47" s="5"/>
      <c r="F47" s="5"/>
      <c r="G47" s="5"/>
      <c r="H47" s="5"/>
      <c r="I47" s="5"/>
      <c r="J47" s="5"/>
    </row>
    <row r="48" spans="1:10" ht="12.75">
      <c r="A48" s="12" t="s">
        <v>10</v>
      </c>
      <c r="B48" s="1">
        <v>1</v>
      </c>
      <c r="C48" s="7" t="s">
        <v>39</v>
      </c>
      <c r="D48" s="9">
        <v>545380</v>
      </c>
      <c r="E48" s="9">
        <v>686390</v>
      </c>
      <c r="F48" s="9">
        <v>835752</v>
      </c>
      <c r="G48" s="9">
        <v>746205</v>
      </c>
      <c r="H48" s="9">
        <v>1297243</v>
      </c>
      <c r="I48" s="9">
        <v>39030</v>
      </c>
      <c r="J48" s="10">
        <f>SUM(D48:I48)</f>
        <v>4150000</v>
      </c>
    </row>
    <row r="49" spans="1:10" ht="12.75">
      <c r="A49" s="13"/>
      <c r="B49" s="1">
        <v>2</v>
      </c>
      <c r="C49" s="7" t="s">
        <v>40</v>
      </c>
      <c r="D49" s="9">
        <v>141715</v>
      </c>
      <c r="E49" s="9">
        <v>177003</v>
      </c>
      <c r="F49" s="9">
        <v>219525</v>
      </c>
      <c r="G49" s="9">
        <v>230306</v>
      </c>
      <c r="H49" s="9">
        <v>229107</v>
      </c>
      <c r="I49" s="9">
        <v>164874</v>
      </c>
      <c r="J49" s="10">
        <f>SUM(D49:I49)</f>
        <v>1162530</v>
      </c>
    </row>
    <row r="50" spans="1:10" ht="12.75">
      <c r="A50" s="13"/>
      <c r="B50" s="1">
        <v>3</v>
      </c>
      <c r="C50" s="7" t="s">
        <v>41</v>
      </c>
      <c r="D50" s="9">
        <v>135616</v>
      </c>
      <c r="E50" s="9">
        <v>176492</v>
      </c>
      <c r="F50" s="9">
        <v>216951</v>
      </c>
      <c r="G50" s="9">
        <v>59880</v>
      </c>
      <c r="H50" s="9">
        <v>159960</v>
      </c>
      <c r="I50" s="9">
        <v>119033</v>
      </c>
      <c r="J50" s="10">
        <f>SUM(D50:I50)</f>
        <v>867932</v>
      </c>
    </row>
    <row r="51" spans="1:10" ht="22.5">
      <c r="A51" s="13"/>
      <c r="B51" s="1">
        <v>4</v>
      </c>
      <c r="C51" s="7" t="s">
        <v>50</v>
      </c>
      <c r="D51" s="9"/>
      <c r="E51" s="9"/>
      <c r="F51" s="9"/>
      <c r="G51" s="9"/>
      <c r="H51" s="9">
        <v>1292627</v>
      </c>
      <c r="I51" s="9">
        <v>38892</v>
      </c>
      <c r="J51" s="10">
        <f>SUM(D51:I51)</f>
        <v>1331519</v>
      </c>
    </row>
    <row r="52" spans="1:10" ht="12.75">
      <c r="A52" s="14"/>
      <c r="B52" s="1"/>
      <c r="C52" s="7" t="s">
        <v>4</v>
      </c>
      <c r="D52" s="11">
        <f aca="true" t="shared" si="9" ref="D52:I52">SUM(D48:D51)</f>
        <v>822711</v>
      </c>
      <c r="E52" s="11">
        <f t="shared" si="9"/>
        <v>1039885</v>
      </c>
      <c r="F52" s="11">
        <f t="shared" si="9"/>
        <v>1272228</v>
      </c>
      <c r="G52" s="11">
        <f t="shared" si="9"/>
        <v>1036391</v>
      </c>
      <c r="H52" s="11">
        <f t="shared" si="9"/>
        <v>2978937</v>
      </c>
      <c r="I52" s="11">
        <f t="shared" si="9"/>
        <v>361829</v>
      </c>
      <c r="J52" s="10">
        <f>SUM(D52:I52)</f>
        <v>7511981</v>
      </c>
    </row>
    <row r="53" spans="4:10" ht="12.75">
      <c r="D53" s="5"/>
      <c r="E53" s="5"/>
      <c r="F53" s="5"/>
      <c r="G53" s="5"/>
      <c r="H53" s="5"/>
      <c r="I53" s="5"/>
      <c r="J53" s="5"/>
    </row>
    <row r="54" spans="1:10" ht="12.75">
      <c r="A54" s="1"/>
      <c r="B54" s="1"/>
      <c r="C54" s="7" t="s">
        <v>4</v>
      </c>
      <c r="D54" s="10">
        <f aca="true" t="shared" si="10" ref="D54:I54">SUM(D52+D46+D33+D22+D15+D10)</f>
        <v>63487366</v>
      </c>
      <c r="E54" s="10">
        <f t="shared" si="10"/>
        <v>80155500</v>
      </c>
      <c r="F54" s="10">
        <f t="shared" si="10"/>
        <v>91922254</v>
      </c>
      <c r="G54" s="10">
        <f t="shared" si="10"/>
        <v>110882959</v>
      </c>
      <c r="H54" s="10">
        <f t="shared" si="10"/>
        <v>130882661</v>
      </c>
      <c r="I54" s="10">
        <f t="shared" si="10"/>
        <v>88679342</v>
      </c>
      <c r="J54" s="10">
        <f>SUM(D54:I54)</f>
        <v>566010082</v>
      </c>
    </row>
    <row r="55" spans="1:10" ht="12.75">
      <c r="A55" s="15" t="s">
        <v>51</v>
      </c>
      <c r="B55" s="15"/>
      <c r="C55" s="16"/>
      <c r="D55" s="16"/>
      <c r="E55" s="16"/>
      <c r="F55" s="16"/>
      <c r="G55" s="16"/>
      <c r="H55" s="16"/>
      <c r="I55" s="16"/>
      <c r="J55" s="16"/>
    </row>
  </sheetData>
  <sheetProtection/>
  <mergeCells count="8">
    <mergeCell ref="A48:A52"/>
    <mergeCell ref="A55:J55"/>
    <mergeCell ref="A1:J1"/>
    <mergeCell ref="A5:A10"/>
    <mergeCell ref="A12:A15"/>
    <mergeCell ref="A17:A22"/>
    <mergeCell ref="A24:A33"/>
    <mergeCell ref="A35:A46"/>
  </mergeCells>
  <printOptions horizontalCentered="1"/>
  <pageMargins left="0.7480314960629921" right="0.7480314960629921" top="0.5905511811023623" bottom="0.5905511811023623" header="0.5118110236220472" footer="0.5118110236220472"/>
  <pageSetup orientation="landscape" paperSize="9" scale="8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2006-06-14T15:37:25Z</cp:lastPrinted>
  <dcterms:created xsi:type="dcterms:W3CDTF">2002-04-19T14:14:00Z</dcterms:created>
  <dcterms:modified xsi:type="dcterms:W3CDTF">2009-06-11T11:38:00Z</dcterms:modified>
  <cp:category/>
  <cp:version/>
  <cp:contentType/>
  <cp:contentStatus/>
</cp:coreProperties>
</file>